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STC NegOr\Desktop\DOST GRA Files\RCDE\Monthly Reports\"/>
    </mc:Choice>
  </mc:AlternateContent>
  <xr:revisionPtr revIDLastSave="0" documentId="13_ncr:1_{210097D2-C19D-4CBC-BD44-F39B5FB79EFC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5" i="5"/>
  <c r="H53" i="5"/>
  <c r="H51" i="5"/>
  <c r="H49" i="5"/>
  <c r="H55" i="5"/>
  <c r="F53" i="5"/>
  <c r="F51" i="5"/>
  <c r="F49" i="5"/>
  <c r="F55" i="5"/>
  <c r="J53" i="5"/>
  <c r="B5" i="5"/>
  <c r="F47" i="5"/>
  <c r="F48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J51" i="5"/>
  <c r="H47" i="5"/>
  <c r="H48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<sst xmlns="http://schemas.openxmlformats.org/spreadsheetml/2006/main" count="302" uniqueCount="147">
  <si>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</si>
  <si>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</si>
  <si>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</si>
  <si>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</si>
  <si>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</si>
  <si>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</si>
  <si>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</si>
  <si>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</si>
  <si>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</si>
  <si>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</si>
  <si>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</si>
  <si>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</si>
  <si>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</si>
  <si>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</si>
  <si>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</si>
  <si>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</si>
  <si>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</si>
  <si>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</si>
  <si>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</si>
  <si>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</si>
  <si>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</si>
  <si>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</si>
  <si>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</si>
  <si>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</si>
  <si>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</si>
  <si>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</si>
  <si>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</si>
  <si>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</si>
  <si>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</si>
  <si>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</si>
  <si>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</si>
  <si>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</si>
  <si>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</si>
  <si>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</si>
  <si>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</si>
  <si>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</si>
  <si>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</si>
  <si>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</si>
  <si>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</si>
  <si>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</si>
  <si>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</si>
  <si>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</si>
  <si>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</si>
  <si>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</si>
  <si>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</si>
  <si>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</si>
  <si>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</si>
  <si>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</si>
  <si>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</si>
  <si>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</si>
  <si>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</si>
  <si>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</si>
  <si>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</si>
  <si>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</si>
  <si>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</si>
  <si>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</si>
  <si>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</si>
  <si>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</si>
  <si>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</si>
  <si>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</si>
  <si>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</si>
  <si>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</si>
  <si>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</si>
  <si>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</si>
  <si>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</si>
  <si>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</si>
  <si>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</si>
  <si>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</si>
  <si>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</si>
  <si>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</si>
  <si>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</si>
  <si>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</si>
  <si>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</si>
  <si>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</si>
  <si>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</si>
  <si>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</si>
  <si>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</si>
  <si>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</si>
  <si>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</si>
  <si>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</si>
  <si>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</si>
  <si>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</si>
  <si>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</si>
  <si>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</si>
  <si>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</si>
  <si>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</si>
  <si>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</si>
  <si>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</si>
  <si>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</si>
  <si>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</si>
  <si>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</si>
  <si>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</si>
  <si>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</si>
  <si>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</si>
  <si>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</si>
  <si>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</si>
  <si>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</si>
  <si>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</si>
  <si>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</si>
  <si>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</si>
  <si>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</si>
  <si>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</si>
  <si>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</si>
  <si>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</si>
  <si>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</si>
  <si>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</si>
  <si>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</si>
  <si>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</si>
  <si>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</si>
  <si>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</si>
  <si>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</si>
  <si>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</si>
  <si>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</si>
  <si>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</si>
  <si>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</si>
  <si>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</si>
  <si>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</si>
  <si>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</si>
  <si>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</si>
  <si>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</si>
  <si>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</si>
  <si>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</si>
  <si>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</si>
  <si>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</si>
  <si>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</si>
  <si>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</si>
  <si>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</si>
  <si>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</si>
  <si>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</si>
  <si>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</si>
  <si>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</si>
  <si>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</si>
  <si>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</si>
  <si>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</si>
  <si>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</si>
  <si>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</si>
  <si>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Dumaguete East</t>
  </si>
  <si>
    <t>3-D</t>
  </si>
  <si>
    <t>Gilbert Arbon</t>
  </si>
  <si>
    <t>Rodolfo Jull Locsin</t>
  </si>
  <si>
    <t xml:space="preserve"> </t>
  </si>
  <si>
    <t>Ang Tay Rest.</t>
  </si>
  <si>
    <t>Clark Labi</t>
  </si>
  <si>
    <t>Jimalalud</t>
  </si>
  <si>
    <t>Dgte.</t>
  </si>
  <si>
    <t>Promotion of World End Polio Day via social media</t>
  </si>
  <si>
    <t>RCDE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</si>
</sst>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P20" sqref="P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140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44112</v>
      </c>
      <c r="C11" s="155"/>
      <c r="D11" s="113">
        <v>12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>
      <c r="A12" s="181"/>
      <c r="B12" s="156">
        <v>44119</v>
      </c>
      <c r="C12" s="157"/>
      <c r="D12" s="102">
        <v>11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141</v>
      </c>
    </row>
    <row r="13" spans="1:16" s="35" customFormat="1" ht="12" customHeight="1" thickTop="1" thickBot="1">
      <c r="A13" s="181"/>
      <c r="B13" s="156" t="s">
        <v>140</v>
      </c>
      <c r="C13" s="157"/>
      <c r="D13" s="102" t="s">
        <v>140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140</v>
      </c>
    </row>
    <row r="14" spans="1:16" s="35" customFormat="1" ht="12" customHeight="1" thickTop="1" thickBot="1">
      <c r="A14" s="181"/>
      <c r="B14" s="156" t="s">
        <v>140</v>
      </c>
      <c r="C14" s="157"/>
      <c r="D14" s="102" t="s">
        <v>140</v>
      </c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 t="s">
        <v>140</v>
      </c>
    </row>
    <row r="15" spans="1:16" s="35" customFormat="1" ht="12" customHeight="1" thickTop="1" thickBot="1">
      <c r="A15" s="181"/>
      <c r="B15" s="156" t="s">
        <v>140</v>
      </c>
      <c r="C15" s="157"/>
      <c r="D15" s="97"/>
      <c r="E15" s="98"/>
      <c r="F15" s="99" t="s">
        <v>140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140</v>
      </c>
    </row>
    <row r="16" spans="1:16" s="35" customFormat="1" ht="12" customHeight="1" thickTop="1" thickBot="1">
      <c r="A16" s="181"/>
      <c r="B16" s="156" t="s">
        <v>140</v>
      </c>
      <c r="C16" s="157"/>
      <c r="D16" s="81"/>
      <c r="E16" s="68"/>
      <c r="F16" s="69"/>
      <c r="G16" s="70"/>
      <c r="H16" s="63" t="s">
        <v>140</v>
      </c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44122</v>
      </c>
      <c r="C17" s="157"/>
      <c r="D17" s="81"/>
      <c r="E17" s="68"/>
      <c r="F17" s="68"/>
      <c r="G17" s="68"/>
      <c r="H17" s="69"/>
      <c r="I17" s="70"/>
      <c r="J17" s="63">
        <v>12</v>
      </c>
      <c r="K17" s="63"/>
      <c r="L17" s="71"/>
      <c r="M17" s="61"/>
      <c r="N17" s="61"/>
      <c r="O17" s="66"/>
      <c r="P17" s="44" t="s">
        <v>143</v>
      </c>
    </row>
    <row r="18" spans="1:16" s="35" customFormat="1" ht="12" customHeight="1" thickTop="1" thickBot="1">
      <c r="A18" s="181"/>
      <c r="B18" s="156" t="s">
        <v>140</v>
      </c>
      <c r="C18" s="157"/>
      <c r="D18" s="60"/>
      <c r="E18" s="61"/>
      <c r="F18" s="61"/>
      <c r="G18" s="61"/>
      <c r="H18" s="61"/>
      <c r="I18" s="62"/>
      <c r="J18" s="63" t="s">
        <v>140</v>
      </c>
      <c r="K18" s="63"/>
      <c r="L18" s="64"/>
      <c r="M18" s="65"/>
      <c r="N18" s="61"/>
      <c r="O18" s="66"/>
      <c r="P18" s="44" t="s">
        <v>140</v>
      </c>
    </row>
    <row r="19" spans="1:16" s="35" customFormat="1" ht="12" customHeight="1" thickTop="1" thickBot="1">
      <c r="A19" s="181"/>
      <c r="B19" s="156">
        <v>44128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3</v>
      </c>
      <c r="M19" s="63"/>
      <c r="N19" s="62"/>
      <c r="O19" s="176"/>
      <c r="P19" s="44" t="s">
        <v>144</v>
      </c>
    </row>
    <row r="20" spans="1:16" s="35" customFormat="1" ht="12" customHeight="1" thickTop="1" thickBot="1">
      <c r="A20" s="181"/>
      <c r="B20" s="156" t="s">
        <v>140</v>
      </c>
      <c r="C20" s="157"/>
      <c r="D20" s="60"/>
      <c r="E20" s="61"/>
      <c r="F20" s="61"/>
      <c r="G20" s="61"/>
      <c r="H20" s="61"/>
      <c r="I20" s="61"/>
      <c r="J20" s="61"/>
      <c r="K20" s="62"/>
      <c r="L20" s="63" t="s">
        <v>140</v>
      </c>
      <c r="M20" s="63"/>
      <c r="N20" s="62"/>
      <c r="O20" s="176"/>
      <c r="P20" s="44" t="s">
        <v>140</v>
      </c>
    </row>
    <row r="21" spans="1:16" s="35" customFormat="1" ht="12" customHeight="1" thickTop="1" thickBot="1">
      <c r="A21" s="181"/>
      <c r="B21" s="156" t="s">
        <v>140</v>
      </c>
      <c r="C21" s="157"/>
      <c r="D21" s="60"/>
      <c r="E21" s="61"/>
      <c r="F21" s="61"/>
      <c r="G21" s="61"/>
      <c r="H21" s="61"/>
      <c r="I21" s="61"/>
      <c r="J21" s="61"/>
      <c r="K21" s="62"/>
      <c r="L21" s="63" t="s">
        <v>140</v>
      </c>
      <c r="M21" s="63"/>
      <c r="N21" s="62"/>
      <c r="O21" s="176"/>
      <c r="P21" s="44" t="s">
        <v>140</v>
      </c>
    </row>
    <row r="22" spans="1:16" s="35" customFormat="1" ht="12" customHeight="1" thickTop="1" thickBot="1">
      <c r="A22" s="181"/>
      <c r="B22" s="156" t="s">
        <v>140</v>
      </c>
      <c r="C22" s="157"/>
      <c r="D22" s="60"/>
      <c r="E22" s="61"/>
      <c r="F22" s="61"/>
      <c r="G22" s="61"/>
      <c r="H22" s="61"/>
      <c r="I22" s="61"/>
      <c r="J22" s="61"/>
      <c r="K22" s="62"/>
      <c r="L22" s="63" t="s">
        <v>140</v>
      </c>
      <c r="M22" s="63"/>
      <c r="N22" s="62"/>
      <c r="O22" s="176"/>
      <c r="P22" s="44" t="s">
        <v>140</v>
      </c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>
        <v>44116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2</v>
      </c>
      <c r="O27" s="179"/>
      <c r="P27" s="45" t="s">
        <v>141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17</v>
      </c>
      <c r="J31" s="159" t="s">
        <v>7</v>
      </c>
      <c r="K31" s="160"/>
      <c r="L31" s="160"/>
      <c r="M31" s="160"/>
      <c r="N31" s="160"/>
      <c r="O31" s="160"/>
      <c r="P31" s="3">
        <v>0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>
        <v>0</v>
      </c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17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 t="s">
        <v>140</v>
      </c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Rodolfo Jull Locsin</v>
      </c>
      <c r="B52" s="144"/>
      <c r="C52" s="145"/>
      <c r="D52" s="145"/>
      <c r="E52" s="145"/>
      <c r="F52" s="145"/>
      <c r="G52" s="145" t="str">
        <f>I6</f>
        <v>Gilbert Arbon</v>
      </c>
      <c r="H52" s="145"/>
      <c r="I52" s="145"/>
      <c r="J52" s="145"/>
      <c r="K52" s="145"/>
      <c r="L52" s="145"/>
      <c r="M52" s="146" t="s">
        <v>142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172" zoomScaleNormal="172" workbookViewId="0">
      <selection activeCell="T11" sqref="T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Dumaguete East</v>
      </c>
      <c r="B3" s="266"/>
      <c r="C3" s="266"/>
      <c r="D3" s="266"/>
      <c r="E3" s="266"/>
      <c r="F3" s="266" t="str">
        <f>'Summary of Activities'!I6</f>
        <v>Gilbert Arbon</v>
      </c>
      <c r="G3" s="266"/>
      <c r="H3" s="266"/>
      <c r="I3" s="266"/>
      <c r="J3" s="266"/>
      <c r="K3" s="266"/>
      <c r="L3" s="266" t="str">
        <f>'Summary of Activities'!N6</f>
        <v>Rodolfo Jull Locsin</v>
      </c>
      <c r="M3" s="266"/>
      <c r="N3" s="266"/>
      <c r="O3" s="266"/>
      <c r="P3" s="266"/>
      <c r="Q3" s="266"/>
      <c r="R3" s="266" t="str">
        <f>'Summary of Activities'!H6</f>
        <v>3-D</v>
      </c>
      <c r="S3" s="266"/>
      <c r="T3" s="213">
        <f>'Summary of Activities'!K2</f>
        <v>44105</v>
      </c>
      <c r="U3" s="213"/>
      <c r="V3" s="213"/>
      <c r="W3" s="213"/>
      <c r="X3" s="214" t="str">
        <f>'Summary of Activities'!O8</f>
        <v xml:space="preserve"> 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44128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140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 t="s">
        <v>140</v>
      </c>
      <c r="F6" s="49"/>
      <c r="G6" s="47"/>
      <c r="H6" s="50"/>
      <c r="I6" s="46"/>
      <c r="J6" s="47"/>
      <c r="K6" s="48"/>
      <c r="L6" s="49"/>
      <c r="M6" s="47"/>
      <c r="N6" s="50"/>
      <c r="O6" s="46">
        <v>10</v>
      </c>
      <c r="P6" s="47">
        <v>1</v>
      </c>
      <c r="Q6" s="48">
        <v>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145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146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 xml:space="preserve"> 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140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 t="s">
        <v>140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140</v>
      </c>
      <c r="P11" s="47" t="s">
        <v>140</v>
      </c>
      <c r="Q11" s="48" t="s">
        <v>140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140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 xml:space="preserve"> 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 t="s">
        <v>140</v>
      </c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140</v>
      </c>
      <c r="P16" s="47" t="s">
        <v>140</v>
      </c>
      <c r="Q16" s="48" t="s">
        <v>140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140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140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 t="str">
        <f>'Summary of Activities'!B22</f>
        <v xml:space="preserve"> 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 t="s">
        <v>140</v>
      </c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 t="s">
        <v>140</v>
      </c>
      <c r="J21" s="47" t="s">
        <v>140</v>
      </c>
      <c r="K21" s="48" t="s">
        <v>140</v>
      </c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140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140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 t="e">
        <f>E6+E11+E16+E21+E26+E31+E36+E41</f>
        <v>#VALUE!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 t="e">
        <f>I6+I11+I16+I21+I26+I31+I36+I41</f>
        <v>#VALUE!</v>
      </c>
      <c r="G49" s="282"/>
      <c r="H49" s="281" t="e">
        <f>J6+J11+J16+J21+J26+J31+J36+J41</f>
        <v>#VALUE!</v>
      </c>
      <c r="I49" s="282"/>
      <c r="J49" s="210" t="e">
        <f>K6+K11+K16+K21+K26+K31+K36+K41</f>
        <v>#VALUE!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 t="e">
        <f>O6+O11+O16+O21+O26+O31+O36+O41</f>
        <v>#VALUE!</v>
      </c>
      <c r="G51" s="282"/>
      <c r="H51" s="281" t="e">
        <f>P6+P11+P16+P21+P26+P31+P36+P41</f>
        <v>#VALUE!</v>
      </c>
      <c r="I51" s="282"/>
      <c r="J51" s="210" t="e">
        <f>Q6+Q11+Q16+Q21+Q26+Q31+Q36+Q41</f>
        <v>#VALUE!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 t="e">
        <f>SUM(F47:G53)</f>
        <v>#VALUE!</v>
      </c>
      <c r="G55" s="272"/>
      <c r="H55" s="271" t="e">
        <f>SUM(H47:I53)</f>
        <v>#VALUE!</v>
      </c>
      <c r="I55" s="272"/>
      <c r="J55" s="268" t="e">
        <f>SUM(J47:L53)</f>
        <v>#VALUE!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PSTC NegOr</cp:lastModifiedBy>
  <cp:lastPrinted>2020-07-15T07:23:56Z</cp:lastPrinted>
  <dcterms:created xsi:type="dcterms:W3CDTF">2013-07-03T03:04:40Z</dcterms:created>
  <dcterms:modified xsi:type="dcterms:W3CDTF">2021-05-08T06:10:53Z</dcterms:modified>
</cp:coreProperties>
</file>